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D\2022\Normativa\"/>
    </mc:Choice>
  </mc:AlternateContent>
  <bookViews>
    <workbookView xWindow="0" yWindow="0" windowWidth="19200" windowHeight="6760"/>
  </bookViews>
  <sheets>
    <sheet name="Plantilla de cronograma" sheetId="1" r:id="rId1"/>
  </sheets>
  <calcPr calcId="162913"/>
</workbook>
</file>

<file path=xl/calcChain.xml><?xml version="1.0" encoding="utf-8"?>
<calcChain xmlns="http://schemas.openxmlformats.org/spreadsheetml/2006/main">
  <c r="E6" i="1" l="1"/>
  <c r="E5" i="1" l="1"/>
  <c r="D34" i="1" l="1"/>
  <c r="C31" i="1"/>
  <c r="D31" i="1" s="1"/>
  <c r="E31" i="1" s="1"/>
  <c r="C30" i="1"/>
  <c r="D30" i="1" s="1"/>
  <c r="D33" i="1" l="1"/>
  <c r="E30" i="1"/>
  <c r="D35" i="1"/>
</calcChain>
</file>

<file path=xl/sharedStrings.xml><?xml version="1.0" encoding="utf-8"?>
<sst xmlns="http://schemas.openxmlformats.org/spreadsheetml/2006/main" count="46" uniqueCount="39">
  <si>
    <t>CRONOGRAMA DE ACTIVIDADES</t>
  </si>
  <si>
    <t>horas</t>
  </si>
  <si>
    <t xml:space="preserve">Total de horas virtualizadas: </t>
  </si>
  <si>
    <t>Datos calculados</t>
  </si>
  <si>
    <t xml:space="preserve">Porcentaje de virtualización: </t>
  </si>
  <si>
    <t xml:space="preserve"> # Semana</t>
  </si>
  <si>
    <t>Fecha</t>
  </si>
  <si>
    <t>Temas (contenidos a trabajar)</t>
  </si>
  <si>
    <t>Actividades</t>
  </si>
  <si>
    <r>
      <rPr>
        <b/>
        <sz val="12"/>
        <color rgb="FFFFFFFF"/>
        <rFont val="Calibri"/>
        <family val="2"/>
      </rPr>
      <t xml:space="preserve">Duración estimada </t>
    </r>
    <r>
      <rPr>
        <b/>
        <sz val="12"/>
        <color rgb="FFFF9900"/>
        <rFont val="Calibri"/>
        <family val="2"/>
      </rPr>
      <t>en minutos</t>
    </r>
  </si>
  <si>
    <t>Modalidad (seleccione opción)</t>
  </si>
  <si>
    <t>Tipo de comunicación (selecciones opción)</t>
  </si>
  <si>
    <t>% de incidencia en la aprobación de la cursada</t>
  </si>
  <si>
    <t>Presencial</t>
  </si>
  <si>
    <t>A distancia</t>
  </si>
  <si>
    <t>Sincrónico presencial</t>
  </si>
  <si>
    <t>Sincrónico virtual</t>
  </si>
  <si>
    <t>Asincrónico</t>
  </si>
  <si>
    <t>Total de porcentaje de incidencia</t>
  </si>
  <si>
    <t>Datos calculados para verificación</t>
  </si>
  <si>
    <t>Modalidad</t>
  </si>
  <si>
    <t xml:space="preserve">Total de minutos </t>
  </si>
  <si>
    <t>Total en horas</t>
  </si>
  <si>
    <t>Porcentaje</t>
  </si>
  <si>
    <t>Carga horaria calculada</t>
  </si>
  <si>
    <t>Carga horaria por plan</t>
  </si>
  <si>
    <t>Diferencia</t>
  </si>
  <si>
    <t>Tipo de comunicación</t>
  </si>
  <si>
    <t>Actividades realizadas en espacios físicos institucionales</t>
  </si>
  <si>
    <t>Actividades realizadas en espacios virtuales institucionales (Google Meet)</t>
  </si>
  <si>
    <t>Actividades realizadas en Plataforma ED Institucional o con herramientas digitales externas.</t>
  </si>
  <si>
    <t>Referencias</t>
  </si>
  <si>
    <r>
      <t>Código:</t>
    </r>
    <r>
      <rPr>
        <sz val="14"/>
        <color theme="1"/>
        <rFont val="Calibri"/>
        <family val="2"/>
      </rPr>
      <t xml:space="preserve"> (Si corresponde código de Guaraní)</t>
    </r>
  </si>
  <si>
    <r>
      <t xml:space="preserve">Nombre: </t>
    </r>
    <r>
      <rPr>
        <sz val="14"/>
        <color theme="1"/>
        <rFont val="Calibri"/>
        <family val="2"/>
      </rPr>
      <t xml:space="preserve"> (nombre de la asignatura / Curso / Etc.)</t>
    </r>
  </si>
  <si>
    <t>Carga total horaria:</t>
  </si>
  <si>
    <t>(Completar los datos como nombre, código y carga total horaria en la columna E)</t>
  </si>
  <si>
    <t>Si lo desea pude agregar filas. Se recomienda copiar el formato las celdas ya definidas.</t>
  </si>
  <si>
    <t>Se recomienda no tocar las celdas que son datos calculados</t>
  </si>
  <si>
    <t>(completar)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</si>
</sst>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Arial"/>
      <scheme val="minor"/>
    </font>
    <font>
      <b/>
      <sz val="18"/>
      <color theme="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</font>
    <font>
      <sz val="11"/>
      <color theme="1"/>
      <name val="Arial"/>
      <family val="2"/>
    </font>
    <font>
      <b/>
      <sz val="12"/>
      <color theme="0"/>
      <name val="Calibri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4"/>
      <color rgb="FFFFFFFF"/>
      <name val="Arial"/>
      <family val="2"/>
      <scheme val="minor"/>
    </font>
    <font>
      <b/>
      <sz val="10"/>
      <color rgb="FFFFFFFF"/>
      <name val="Arial"/>
      <family val="2"/>
      <scheme val="minor"/>
    </font>
    <font>
      <b/>
      <sz val="12"/>
      <color rgb="FFFFFFFF"/>
      <name val="Calibri"/>
      <family val="2"/>
    </font>
    <font>
      <b/>
      <sz val="12"/>
      <color rgb="FFFF9900"/>
      <name val="Calibri"/>
      <family val="2"/>
    </font>
    <font>
      <b/>
      <sz val="12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0"/>
      <color theme="1" tint="0.34998626667073579"/>
      <name val="Calibri"/>
      <family val="2"/>
    </font>
    <font>
      <sz val="11"/>
      <color theme="1" tint="0.34998626667073579"/>
      <name val="Calibri"/>
      <family val="2"/>
    </font>
    <font>
      <b/>
      <sz val="14"/>
      <color rgb="FFFF9900"/>
      <name val="Calibri"/>
      <family val="2"/>
    </font>
    <font>
      <sz val="10"/>
      <color theme="1" tint="0.34998626667073579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434343"/>
        <bgColor rgb="FF434343"/>
      </patternFill>
    </fill>
    <fill>
      <patternFill patternType="solid">
        <fgColor rgb="FF999999"/>
        <bgColor rgb="FF999999"/>
      </patternFill>
    </fill>
    <fill>
      <patternFill patternType="solid">
        <fgColor theme="2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0" fillId="0" borderId="0" xfId="0" applyFont="1" applyAlignment="1"/>
    <xf numFmtId="0" fontId="18" fillId="0" borderId="0" xfId="0" applyFont="1" applyAlignment="1" applyProtection="1"/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15" fillId="0" borderId="0" xfId="0" applyFont="1" applyAlignment="1" applyProtection="1">
      <alignment horizontal="right" wrapText="1"/>
      <protection locked="0"/>
    </xf>
    <xf numFmtId="0" fontId="0" fillId="0" borderId="0" xfId="0" applyFont="1" applyAlignment="1" applyProtection="1">
      <alignment horizontal="right"/>
      <protection locked="0"/>
    </xf>
    <xf numFmtId="0" fontId="16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15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4" fillId="0" borderId="4" xfId="0" applyFont="1" applyBorder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9" xfId="0" applyFont="1" applyBorder="1" applyAlignment="1" applyProtection="1">
      <protection locked="0"/>
    </xf>
    <xf numFmtId="16" fontId="6" fillId="0" borderId="9" xfId="0" applyNumberFormat="1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9" xfId="0" applyFont="1" applyFill="1" applyBorder="1" applyAlignment="1" applyProtection="1">
      <protection locked="0"/>
    </xf>
    <xf numFmtId="0" fontId="7" fillId="0" borderId="9" xfId="0" applyFont="1" applyBorder="1" applyAlignment="1" applyProtection="1">
      <protection locked="0"/>
    </xf>
    <xf numFmtId="0" fontId="6" fillId="0" borderId="9" xfId="0" applyFont="1" applyBorder="1" applyProtection="1"/>
    <xf numFmtId="2" fontId="6" fillId="0" borderId="9" xfId="0" applyNumberFormat="1" applyFont="1" applyBorder="1" applyProtection="1"/>
    <xf numFmtId="0" fontId="0" fillId="0" borderId="0" xfId="0" applyFont="1" applyAlignment="1" applyProtection="1"/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 applyProtection="1"/>
    <xf numFmtId="0" fontId="13" fillId="5" borderId="18" xfId="0" applyFont="1" applyFill="1" applyBorder="1" applyAlignment="1" applyProtection="1">
      <alignment horizontal="left"/>
    </xf>
    <xf numFmtId="0" fontId="12" fillId="5" borderId="18" xfId="0" applyFont="1" applyFill="1" applyBorder="1" applyAlignment="1" applyProtection="1">
      <alignment horizontal="left"/>
    </xf>
    <xf numFmtId="0" fontId="0" fillId="0" borderId="18" xfId="0" applyFont="1" applyBorder="1" applyAlignment="1" applyProtection="1"/>
    <xf numFmtId="0" fontId="0" fillId="0" borderId="18" xfId="0" applyFont="1" applyBorder="1" applyAlignment="1" applyProtection="1">
      <alignment horizontal="left"/>
    </xf>
    <xf numFmtId="0" fontId="19" fillId="0" borderId="0" xfId="0" applyFont="1" applyAlignment="1" applyProtection="1"/>
    <xf numFmtId="0" fontId="7" fillId="0" borderId="9" xfId="0" applyFont="1" applyBorder="1" applyProtection="1"/>
    <xf numFmtId="0" fontId="8" fillId="3" borderId="0" xfId="0" applyFont="1" applyFill="1" applyAlignment="1" applyProtection="1">
      <alignment horizontal="center"/>
    </xf>
    <xf numFmtId="0" fontId="0" fillId="0" borderId="0" xfId="0" applyFont="1" applyAlignment="1" applyProtection="1"/>
    <xf numFmtId="0" fontId="9" fillId="4" borderId="9" xfId="0" applyFont="1" applyFill="1" applyBorder="1" applyAlignment="1" applyProtection="1"/>
    <xf numFmtId="0" fontId="7" fillId="0" borderId="0" xfId="0" applyFont="1" applyProtection="1"/>
    <xf numFmtId="0" fontId="7" fillId="0" borderId="10" xfId="0" applyFont="1" applyBorder="1" applyAlignment="1" applyProtection="1"/>
    <xf numFmtId="0" fontId="2" fillId="0" borderId="11" xfId="0" applyFont="1" applyBorder="1" applyProtection="1"/>
    <xf numFmtId="0" fontId="7" fillId="0" borderId="12" xfId="0" applyFont="1" applyBorder="1" applyProtection="1"/>
    <xf numFmtId="0" fontId="7" fillId="0" borderId="13" xfId="0" applyFont="1" applyBorder="1" applyAlignment="1" applyProtection="1"/>
    <xf numFmtId="0" fontId="7" fillId="0" borderId="14" xfId="0" applyFont="1" applyBorder="1" applyProtection="1"/>
    <xf numFmtId="0" fontId="7" fillId="0" borderId="15" xfId="0" applyFont="1" applyBorder="1" applyAlignment="1" applyProtection="1"/>
    <xf numFmtId="0" fontId="2" fillId="0" borderId="16" xfId="0" applyFont="1" applyBorder="1" applyProtection="1"/>
    <xf numFmtId="0" fontId="6" fillId="0" borderId="17" xfId="0" applyFont="1" applyBorder="1" applyProtection="1"/>
  </cellXfs>
  <cellStyles count="1">
    <cellStyle name="Normal" xfId="0" builtinId="0"/>
  </cellStyles>
  <dxfs count="5"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5"/>
  <sheetViews>
    <sheetView tabSelected="1" workbookViewId="0">
      <selection activeCell="K13" sqref="K13:P13"/>
    </sheetView>
  </sheetViews>
  <sheetFormatPr baseColWidth="10" defaultColWidth="12.6328125" defaultRowHeight="15.75" customHeight="1" x14ac:dyDescent="0.25"/>
  <cols>
    <col min="1" max="1" width="8.453125" customWidth="1"/>
    <col min="3" max="3" width="15.90625" bestFit="1" customWidth="1"/>
    <col min="4" max="4" width="17.7265625" customWidth="1"/>
    <col min="7" max="7" width="17.1796875" customWidth="1"/>
    <col min="9" max="9" width="6.81640625" customWidth="1"/>
    <col min="10" max="10" width="19.81640625" customWidth="1"/>
    <col min="22" max="22" width="0" hidden="1" customWidth="1"/>
  </cols>
  <sheetData>
    <row r="1" spans="1:24" ht="27" customHeight="1" x14ac:dyDescent="0.55000000000000004">
      <c r="A1" s="5" t="s">
        <v>0</v>
      </c>
      <c r="B1" s="6"/>
      <c r="C1" s="6"/>
      <c r="D1" s="6"/>
      <c r="E1" s="6"/>
      <c r="F1" s="6"/>
      <c r="G1" s="6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5.75" customHeight="1" x14ac:dyDescent="0.45">
      <c r="A2" s="9" t="s">
        <v>33</v>
      </c>
      <c r="B2" s="10"/>
      <c r="C2" s="10"/>
      <c r="D2" s="10"/>
      <c r="E2" s="11" t="s">
        <v>38</v>
      </c>
      <c r="F2" s="11" t="s">
        <v>35</v>
      </c>
      <c r="G2" s="12"/>
      <c r="H2" s="12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5.75" customHeight="1" x14ac:dyDescent="0.45">
      <c r="A3" s="9" t="s">
        <v>32</v>
      </c>
      <c r="B3" s="10"/>
      <c r="C3" s="10"/>
      <c r="D3" s="10"/>
      <c r="E3" s="11" t="s">
        <v>38</v>
      </c>
      <c r="F3" s="12"/>
      <c r="G3" s="12"/>
      <c r="H3" s="12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5.75" customHeight="1" x14ac:dyDescent="0.45">
      <c r="A4" s="13" t="s">
        <v>34</v>
      </c>
      <c r="B4" s="10"/>
      <c r="C4" s="10"/>
      <c r="D4" s="10"/>
      <c r="E4" s="11"/>
      <c r="F4" s="14" t="s">
        <v>1</v>
      </c>
      <c r="G4" s="12"/>
      <c r="H4" s="1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4" ht="15.75" customHeight="1" x14ac:dyDescent="0.45">
      <c r="A5" s="15" t="s">
        <v>2</v>
      </c>
      <c r="B5" s="10"/>
      <c r="C5" s="10"/>
      <c r="D5" s="10"/>
      <c r="E5" s="4">
        <f>D30</f>
        <v>0</v>
      </c>
      <c r="F5" s="14" t="s">
        <v>3</v>
      </c>
      <c r="G5" s="12"/>
      <c r="H5" s="1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4" ht="15.75" customHeight="1" x14ac:dyDescent="0.45">
      <c r="A6" s="15" t="s">
        <v>4</v>
      </c>
      <c r="B6" s="10"/>
      <c r="C6" s="10"/>
      <c r="D6" s="10"/>
      <c r="E6" s="4" t="e">
        <f>E30</f>
        <v>#DIV/0!</v>
      </c>
      <c r="F6" s="14" t="s">
        <v>3</v>
      </c>
      <c r="G6" s="16"/>
      <c r="H6" s="16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4" ht="14.5" thickBot="1" x14ac:dyDescent="0.35">
      <c r="A7" s="17"/>
      <c r="B7" s="17"/>
      <c r="C7" s="17"/>
      <c r="D7" s="17"/>
      <c r="E7" s="17"/>
      <c r="F7" s="17"/>
      <c r="G7" s="17"/>
      <c r="H7" s="1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4" ht="93.5" thickBot="1" x14ac:dyDescent="0.3">
      <c r="A8" s="27" t="s">
        <v>5</v>
      </c>
      <c r="B8" s="28" t="s">
        <v>6</v>
      </c>
      <c r="C8" s="28" t="s">
        <v>7</v>
      </c>
      <c r="D8" s="28" t="s">
        <v>8</v>
      </c>
      <c r="E8" s="28" t="s">
        <v>9</v>
      </c>
      <c r="F8" s="29" t="s">
        <v>10</v>
      </c>
      <c r="G8" s="30" t="s">
        <v>11</v>
      </c>
      <c r="H8" s="28" t="s">
        <v>12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"/>
      <c r="V8" s="1"/>
      <c r="W8" s="1"/>
      <c r="X8" s="1"/>
    </row>
    <row r="9" spans="1:24" ht="15.75" customHeight="1" x14ac:dyDescent="0.4">
      <c r="A9" s="19">
        <v>1</v>
      </c>
      <c r="B9" s="20"/>
      <c r="C9" s="21"/>
      <c r="D9" s="21"/>
      <c r="E9" s="19"/>
      <c r="F9" s="19"/>
      <c r="G9" s="19"/>
      <c r="H9" s="19"/>
      <c r="I9" s="8"/>
      <c r="J9" s="32" t="s">
        <v>31</v>
      </c>
      <c r="K9" s="32"/>
      <c r="L9" s="32"/>
      <c r="M9" s="32"/>
      <c r="N9" s="32"/>
      <c r="O9" s="32"/>
      <c r="P9" s="32"/>
      <c r="Q9" s="8"/>
      <c r="R9" s="8"/>
      <c r="S9" s="8"/>
      <c r="T9" s="8"/>
      <c r="V9" s="2" t="s">
        <v>13</v>
      </c>
    </row>
    <row r="10" spans="1:24" ht="15.75" customHeight="1" x14ac:dyDescent="0.35">
      <c r="A10" s="19">
        <v>2</v>
      </c>
      <c r="B10" s="20"/>
      <c r="C10" s="21"/>
      <c r="D10" s="21"/>
      <c r="E10" s="19"/>
      <c r="F10" s="19"/>
      <c r="G10" s="19"/>
      <c r="H10" s="19"/>
      <c r="I10" s="8"/>
      <c r="J10" s="33" t="s">
        <v>27</v>
      </c>
      <c r="K10" s="33"/>
      <c r="L10" s="33"/>
      <c r="M10" s="33"/>
      <c r="N10" s="33"/>
      <c r="O10" s="33"/>
      <c r="P10" s="33"/>
      <c r="Q10" s="8"/>
      <c r="R10" s="8"/>
      <c r="S10" s="8"/>
      <c r="T10" s="8"/>
      <c r="V10" s="2" t="s">
        <v>14</v>
      </c>
    </row>
    <row r="11" spans="1:24" ht="15.75" customHeight="1" x14ac:dyDescent="0.25">
      <c r="A11" s="19">
        <v>3</v>
      </c>
      <c r="B11" s="21"/>
      <c r="C11" s="21"/>
      <c r="D11" s="21"/>
      <c r="E11" s="19"/>
      <c r="F11" s="19"/>
      <c r="G11" s="19"/>
      <c r="H11" s="19"/>
      <c r="I11" s="8"/>
      <c r="J11" s="34" t="s">
        <v>15</v>
      </c>
      <c r="K11" s="35" t="s">
        <v>28</v>
      </c>
      <c r="L11" s="35"/>
      <c r="M11" s="35"/>
      <c r="N11" s="35"/>
      <c r="O11" s="35"/>
      <c r="P11" s="35"/>
      <c r="Q11" s="8"/>
      <c r="R11" s="8"/>
      <c r="S11" s="8"/>
      <c r="T11" s="8"/>
    </row>
    <row r="12" spans="1:24" ht="15.75" customHeight="1" x14ac:dyDescent="0.25">
      <c r="A12" s="19">
        <v>4</v>
      </c>
      <c r="B12" s="21"/>
      <c r="C12" s="21"/>
      <c r="D12" s="21"/>
      <c r="E12" s="19"/>
      <c r="F12" s="19"/>
      <c r="G12" s="19"/>
      <c r="H12" s="19"/>
      <c r="I12" s="8"/>
      <c r="J12" s="34" t="s">
        <v>16</v>
      </c>
      <c r="K12" s="35" t="s">
        <v>29</v>
      </c>
      <c r="L12" s="35"/>
      <c r="M12" s="35"/>
      <c r="N12" s="35"/>
      <c r="O12" s="35"/>
      <c r="P12" s="35"/>
      <c r="Q12" s="8"/>
      <c r="R12" s="8"/>
      <c r="S12" s="8"/>
      <c r="T12" s="8"/>
      <c r="V12" s="2" t="s">
        <v>15</v>
      </c>
    </row>
    <row r="13" spans="1:24" ht="15.75" customHeight="1" x14ac:dyDescent="0.25">
      <c r="A13" s="19">
        <v>5</v>
      </c>
      <c r="B13" s="21"/>
      <c r="C13" s="21"/>
      <c r="D13" s="21"/>
      <c r="E13" s="19"/>
      <c r="F13" s="19"/>
      <c r="G13" s="19"/>
      <c r="H13" s="19"/>
      <c r="I13" s="8"/>
      <c r="J13" s="34" t="s">
        <v>17</v>
      </c>
      <c r="K13" s="35" t="s">
        <v>30</v>
      </c>
      <c r="L13" s="35"/>
      <c r="M13" s="35"/>
      <c r="N13" s="35"/>
      <c r="O13" s="35"/>
      <c r="P13" s="35"/>
      <c r="Q13" s="8"/>
      <c r="R13" s="8"/>
      <c r="S13" s="8"/>
      <c r="T13" s="8"/>
      <c r="V13" s="2" t="s">
        <v>16</v>
      </c>
    </row>
    <row r="14" spans="1:24" ht="15.75" customHeight="1" x14ac:dyDescent="0.25">
      <c r="A14" s="19">
        <v>6</v>
      </c>
      <c r="B14" s="21"/>
      <c r="C14" s="21"/>
      <c r="D14" s="21"/>
      <c r="E14" s="19"/>
      <c r="F14" s="19"/>
      <c r="G14" s="19"/>
      <c r="H14" s="19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V14" s="2" t="s">
        <v>17</v>
      </c>
    </row>
    <row r="15" spans="1:24" ht="15.75" customHeight="1" x14ac:dyDescent="0.25">
      <c r="A15" s="19">
        <v>7</v>
      </c>
      <c r="B15" s="21"/>
      <c r="C15" s="21"/>
      <c r="D15" s="21"/>
      <c r="E15" s="19"/>
      <c r="F15" s="19"/>
      <c r="G15" s="19"/>
      <c r="H15" s="19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4" ht="15.75" customHeight="1" x14ac:dyDescent="0.25">
      <c r="A16" s="19">
        <v>8</v>
      </c>
      <c r="B16" s="21"/>
      <c r="C16" s="21"/>
      <c r="D16" s="21"/>
      <c r="E16" s="19"/>
      <c r="F16" s="19"/>
      <c r="G16" s="19"/>
      <c r="H16" s="19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15.75" customHeight="1" x14ac:dyDescent="0.25">
      <c r="A17" s="19">
        <v>9</v>
      </c>
      <c r="B17" s="21"/>
      <c r="C17" s="21"/>
      <c r="D17" s="21"/>
      <c r="E17" s="19"/>
      <c r="F17" s="19"/>
      <c r="G17" s="19"/>
      <c r="H17" s="19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15.75" customHeight="1" x14ac:dyDescent="0.25">
      <c r="A18" s="19">
        <v>10</v>
      </c>
      <c r="B18" s="21"/>
      <c r="C18" s="21"/>
      <c r="D18" s="21"/>
      <c r="E18" s="19"/>
      <c r="F18" s="19"/>
      <c r="G18" s="19"/>
      <c r="H18" s="19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s="3" customFormat="1" ht="15.75" customHeight="1" x14ac:dyDescent="0.25">
      <c r="A19" s="19">
        <v>11</v>
      </c>
      <c r="B19" s="21"/>
      <c r="C19" s="21"/>
      <c r="D19" s="21"/>
      <c r="E19" s="19"/>
      <c r="F19" s="19"/>
      <c r="G19" s="19"/>
      <c r="H19" s="19"/>
      <c r="I19" s="8"/>
      <c r="J19" s="36" t="s">
        <v>36</v>
      </c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5.75" customHeight="1" x14ac:dyDescent="0.25">
      <c r="A20" s="19">
        <v>12</v>
      </c>
      <c r="B20" s="21"/>
      <c r="C20" s="21"/>
      <c r="D20" s="21"/>
      <c r="E20" s="19"/>
      <c r="F20" s="19"/>
      <c r="G20" s="19"/>
      <c r="H20" s="19"/>
      <c r="I20" s="8"/>
      <c r="J20" s="36" t="s">
        <v>37</v>
      </c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5.75" customHeight="1" x14ac:dyDescent="0.25">
      <c r="A21" s="19">
        <v>13</v>
      </c>
      <c r="B21" s="21"/>
      <c r="C21" s="21"/>
      <c r="D21" s="21"/>
      <c r="E21" s="19"/>
      <c r="F21" s="19"/>
      <c r="G21" s="19"/>
      <c r="H21" s="19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2.5" x14ac:dyDescent="0.25">
      <c r="A22" s="19">
        <v>14</v>
      </c>
      <c r="B22" s="21"/>
      <c r="C22" s="21"/>
      <c r="D22" s="21"/>
      <c r="E22" s="21"/>
      <c r="F22" s="21"/>
      <c r="G22" s="21"/>
      <c r="H22" s="21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2.5" x14ac:dyDescent="0.25">
      <c r="A23" s="19">
        <v>15</v>
      </c>
      <c r="B23" s="21"/>
      <c r="C23" s="21"/>
      <c r="D23" s="21"/>
      <c r="E23" s="21"/>
      <c r="F23" s="21"/>
      <c r="G23" s="21"/>
      <c r="H23" s="21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2.5" x14ac:dyDescent="0.25">
      <c r="A24" s="19">
        <v>16</v>
      </c>
      <c r="B24" s="21"/>
      <c r="C24" s="21"/>
      <c r="D24" s="21"/>
      <c r="E24" s="21"/>
      <c r="F24" s="21"/>
      <c r="G24" s="21"/>
      <c r="H24" s="21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12.5" x14ac:dyDescent="0.25">
      <c r="A25" s="22">
        <v>17</v>
      </c>
      <c r="B25" s="21"/>
      <c r="C25" s="21"/>
      <c r="D25" s="21"/>
      <c r="E25" s="21"/>
      <c r="F25" s="21"/>
      <c r="G25" s="21"/>
      <c r="H25" s="21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3" x14ac:dyDescent="0.3">
      <c r="A26" s="8"/>
      <c r="B26" s="8"/>
      <c r="C26" s="8"/>
      <c r="D26" s="8"/>
      <c r="E26" s="8"/>
      <c r="F26" s="8"/>
      <c r="G26" s="23" t="s">
        <v>18</v>
      </c>
      <c r="H26" s="37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15.7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8" x14ac:dyDescent="0.4">
      <c r="A28" s="8"/>
      <c r="B28" s="38" t="s">
        <v>19</v>
      </c>
      <c r="C28" s="39"/>
      <c r="D28" s="39"/>
      <c r="E28" s="39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13" x14ac:dyDescent="0.3">
      <c r="A29" s="8"/>
      <c r="B29" s="40" t="s">
        <v>20</v>
      </c>
      <c r="C29" s="40" t="s">
        <v>21</v>
      </c>
      <c r="D29" s="40" t="s">
        <v>22</v>
      </c>
      <c r="E29" s="40" t="s">
        <v>23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2.5" x14ac:dyDescent="0.25">
      <c r="A30" s="8"/>
      <c r="B30" s="31" t="s">
        <v>14</v>
      </c>
      <c r="C30" s="24">
        <f>SUMIF(F9:F26, "A distancia", E9:E26)</f>
        <v>0</v>
      </c>
      <c r="D30" s="24">
        <f t="shared" ref="D30:D31" si="0">C30/60</f>
        <v>0</v>
      </c>
      <c r="E30" s="24" t="e">
        <f>(D30*100)/E4</f>
        <v>#DIV/0!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2.5" x14ac:dyDescent="0.25">
      <c r="A31" s="8"/>
      <c r="B31" s="31" t="s">
        <v>13</v>
      </c>
      <c r="C31" s="24">
        <f>SUMIF(F9:F26, "Presencial", E9:E26)</f>
        <v>0</v>
      </c>
      <c r="D31" s="24">
        <f t="shared" si="0"/>
        <v>0</v>
      </c>
      <c r="E31" s="25" t="e">
        <f>(D31*100)/E4</f>
        <v>#DIV/0!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3" x14ac:dyDescent="0.3">
      <c r="A32" s="8"/>
      <c r="B32" s="26"/>
      <c r="C32" s="41"/>
      <c r="D32" s="26"/>
      <c r="E32" s="2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13" x14ac:dyDescent="0.3">
      <c r="A33" s="8"/>
      <c r="B33" s="42" t="s">
        <v>24</v>
      </c>
      <c r="C33" s="43"/>
      <c r="D33" s="44">
        <f>SUM(D30:D31)</f>
        <v>0</v>
      </c>
      <c r="E33" s="26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13" x14ac:dyDescent="0.3">
      <c r="A34" s="8"/>
      <c r="B34" s="45" t="s">
        <v>25</v>
      </c>
      <c r="C34" s="39"/>
      <c r="D34" s="46">
        <f>E4</f>
        <v>0</v>
      </c>
      <c r="E34" s="26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20" ht="13" x14ac:dyDescent="0.3">
      <c r="A35" s="8"/>
      <c r="B35" s="47" t="s">
        <v>26</v>
      </c>
      <c r="C35" s="48"/>
      <c r="D35" s="49">
        <f>D34-D33</f>
        <v>0</v>
      </c>
      <c r="E35" s="26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</sheetData>
  <sheetProtection sheet="1" objects="1" scenarios="1"/>
  <mergeCells count="15">
    <mergeCell ref="K12:P12"/>
    <mergeCell ref="K13:P13"/>
    <mergeCell ref="J10:P10"/>
    <mergeCell ref="J9:P9"/>
    <mergeCell ref="K11:P11"/>
    <mergeCell ref="B35:C35"/>
    <mergeCell ref="B34:C34"/>
    <mergeCell ref="B33:C33"/>
    <mergeCell ref="A1:H1"/>
    <mergeCell ref="A2:D2"/>
    <mergeCell ref="A3:D3"/>
    <mergeCell ref="A4:D4"/>
    <mergeCell ref="A5:D5"/>
    <mergeCell ref="A6:D6"/>
    <mergeCell ref="B28:E28"/>
  </mergeCells>
  <conditionalFormatting sqref="D35">
    <cfRule type="cellIs" dxfId="4" priority="1" operator="equal">
      <formula>0</formula>
    </cfRule>
  </conditionalFormatting>
  <conditionalFormatting sqref="D35">
    <cfRule type="cellIs" dxfId="3" priority="2" operator="greaterThan">
      <formula>0</formula>
    </cfRule>
  </conditionalFormatting>
  <conditionalFormatting sqref="D35">
    <cfRule type="cellIs" dxfId="2" priority="3" operator="lessThan">
      <formula>0</formula>
    </cfRule>
  </conditionalFormatting>
  <conditionalFormatting sqref="H26">
    <cfRule type="cellIs" dxfId="1" priority="4" operator="lessThan">
      <formula>100</formula>
    </cfRule>
  </conditionalFormatting>
  <conditionalFormatting sqref="H26">
    <cfRule type="cellIs" dxfId="0" priority="5" operator="greaterThan">
      <formula>100</formula>
    </cfRule>
  </conditionalFormatting>
  <dataValidations count="2">
    <dataValidation type="list" allowBlank="1" sqref="F9:F25">
      <formula1>$V$9:$V$10</formula1>
    </dataValidation>
    <dataValidation type="list" allowBlank="1" sqref="G9:G25">
      <formula1>$V$12:$V$14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de 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</dc:creator>
  <cp:lastModifiedBy>Alumno</cp:lastModifiedBy>
  <dcterms:created xsi:type="dcterms:W3CDTF">2022-11-30T14:47:51Z</dcterms:created>
  <dcterms:modified xsi:type="dcterms:W3CDTF">2022-12-05T13:33:54Z</dcterms:modified>
</cp:coreProperties>
</file>